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<sst xmlns="http://schemas.openxmlformats.org/spreadsheetml/2006/main" count="52" uniqueCount="49">
  <si>
    <t>№ п/п</t>
  </si>
  <si>
    <t>Наименование предмета</t>
  </si>
  <si>
    <t>итого</t>
  </si>
  <si>
    <t>Количество часов</t>
  </si>
  <si>
    <t>в том числе</t>
  </si>
  <si>
    <t>всего</t>
  </si>
  <si>
    <t>практических (лабораторно-практических</t>
  </si>
  <si>
    <t>теорити- ческих</t>
  </si>
  <si>
    <t>Предметы</t>
  </si>
  <si>
    <t>Итого:</t>
  </si>
  <si>
    <t>Вождение автомобиля.</t>
  </si>
  <si>
    <t>ВСЕГО:</t>
  </si>
  <si>
    <t>ПО ПОДГОТОВКЕ ВОДИТЕЛЕЙ ТРАНСПОРТНЫХ СРЕДСТВ</t>
  </si>
  <si>
    <t>__</t>
  </si>
  <si>
    <t>Утверждено</t>
  </si>
  <si>
    <t xml:space="preserve"> ПРОГРАММА</t>
  </si>
  <si>
    <t xml:space="preserve"> Учебный план</t>
  </si>
  <si>
    <t>ПДД</t>
  </si>
  <si>
    <t>Устройство и техническое обслуживание транспортных средств (зачет).</t>
  </si>
  <si>
    <t>Основы законодательства в сфере дорожного движения (зачет).</t>
  </si>
  <si>
    <t>Основы безопасного управления транспортным средством (зачет).</t>
  </si>
  <si>
    <t>Оказание медицинской помощи</t>
  </si>
  <si>
    <t>Итоговая аттестация:</t>
  </si>
  <si>
    <t>(экзамен)</t>
  </si>
  <si>
    <t>Зачеты проводятся за счет учебного времени, отводимого на изучение предмета.</t>
  </si>
  <si>
    <t>Эксплуатация ТС и организация пассажирских перевозок (зачет)</t>
  </si>
  <si>
    <t>"Автолицей Калита+"</t>
  </si>
  <si>
    <t>____________Грошевой В.А.</t>
  </si>
  <si>
    <t>Директор  НОУ</t>
  </si>
  <si>
    <t>КАТЕГОРИИ "Д"</t>
  </si>
  <si>
    <t xml:space="preserve">Комплексный экзамен по предметам:    Основы законодательства в сфере дорожного движения                             Основы безопасного управления транспортным   средством                      </t>
  </si>
  <si>
    <t xml:space="preserve">  Экзамен по предмету "Первая помощь" проводится за счет учебного времени, отводимого на изучение предмета (1 час)</t>
  </si>
  <si>
    <t xml:space="preserve">    Экзамен по вождению автомобиля в образовательном учреждении  проводится за счёт часов, отведённых на вождение автомобиля (1 час)</t>
  </si>
  <si>
    <t>Экзамен</t>
  </si>
  <si>
    <t xml:space="preserve">    Вождение проводится вне сетки учебного времени в объёме 145 часов, из них: 6 часов на автотренажере.                                                                                                  При отсутствиии автотренажера - 145 часов на транспортном средстве.</t>
  </si>
  <si>
    <t>КАЛЕНДАРНЫЙ ПЛАН</t>
  </si>
  <si>
    <t>Календарные дни</t>
  </si>
  <si>
    <t>Базовый цикл</t>
  </si>
  <si>
    <t>Законодательство в сфере БДД</t>
  </si>
  <si>
    <t>Психофизиологические основы деятельности водителя</t>
  </si>
  <si>
    <t>Основы управления транспортными средствами</t>
  </si>
  <si>
    <t>Первая помощь при ДТП</t>
  </si>
  <si>
    <t>Специальный цикл</t>
  </si>
  <si>
    <t>Устройство ТС</t>
  </si>
  <si>
    <t>ТО</t>
  </si>
  <si>
    <t>Основы управления ТС</t>
  </si>
  <si>
    <t>Квалификационный экзамен</t>
  </si>
  <si>
    <t>ПРОФЕССИОНАЛЬНОЙ ПОДГОТОВКИ ВОДИТЕЛЕЙ  ТРАНСПОРТНЫХ СРЕДСТВ КАТЕГОРИИ "М"</t>
  </si>
  <si>
    <t>Промежуточная аттестация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</si>
</sst>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1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justify" wrapText="1"/>
    </xf>
    <xf numFmtId="0" fontId="10" fillId="0" borderId="14" xfId="0" applyFont="1" applyFill="1" applyBorder="1" applyAlignment="1">
      <alignment horizontal="left" vertical="justify" wrapText="1"/>
    </xf>
    <xf numFmtId="0" fontId="10" fillId="0" borderId="28" xfId="0" applyFont="1" applyBorder="1" applyAlignment="1">
      <alignment horizontal="left" vertical="justify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justify" wrapText="1"/>
    </xf>
    <xf numFmtId="0" fontId="4" fillId="0" borderId="3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justify"/>
    </xf>
    <xf numFmtId="0" fontId="10" fillId="0" borderId="27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justify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justify" wrapText="1"/>
    </xf>
    <xf numFmtId="0" fontId="10" fillId="0" borderId="38" xfId="0" applyFont="1" applyBorder="1" applyAlignment="1">
      <alignment horizontal="center" vertical="justify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/>
    </xf>
    <xf numFmtId="0" fontId="9" fillId="0" borderId="33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justify"/>
    </xf>
    <xf numFmtId="0" fontId="3" fillId="0" borderId="2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0" fillId="0" borderId="57" xfId="0" applyFont="1" applyBorder="1" applyAlignment="1">
      <alignment horizontal="center" vertical="justify" wrapText="1"/>
    </xf>
    <xf numFmtId="0" fontId="10" fillId="0" borderId="25" xfId="0" applyFont="1" applyBorder="1" applyAlignment="1">
      <alignment horizontal="center" vertical="justify" wrapText="1"/>
    </xf>
    <xf numFmtId="0" fontId="2" fillId="0" borderId="4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vertical="justify"/>
    </xf>
    <xf numFmtId="0" fontId="2" fillId="0" borderId="2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zoomScalePageLayoutView="0" workbookViewId="0" topLeftCell="A7">
      <selection activeCell="P23" sqref="P23"/>
    </sheetView>
  </sheetViews>
  <sheetFormatPr defaultColWidth="9.00390625" defaultRowHeight="12.75"/>
  <cols>
    <col min="1" max="1" width="2.875" style="0" customWidth="1"/>
    <col min="2" max="2" width="14.375" style="0" customWidth="1"/>
    <col min="3" max="33" width="2.75390625" style="0" customWidth="1"/>
    <col min="34" max="34" width="3.875" style="4" customWidth="1"/>
  </cols>
  <sheetData>
    <row r="1" ht="9" customHeight="1">
      <c r="AH1" s="20"/>
    </row>
    <row r="2" ht="7.5" customHeight="1">
      <c r="AH2" s="20"/>
    </row>
    <row r="3" spans="2:33" ht="17.25" customHeight="1">
      <c r="B3" s="65" t="s">
        <v>35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</row>
    <row r="4" spans="2:33" ht="37.5" customHeight="1">
      <c r="B4" s="66" t="s">
        <v>47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</row>
    <row r="5" ht="13.5" thickBot="1"/>
    <row r="6" spans="1:34" s="3" customFormat="1" ht="18.75" customHeight="1" thickBot="1">
      <c r="A6" s="59" t="s">
        <v>0</v>
      </c>
      <c r="B6" s="61" t="s">
        <v>1</v>
      </c>
      <c r="C6" s="54" t="s">
        <v>36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63" t="s">
        <v>2</v>
      </c>
    </row>
    <row r="7" spans="1:34" ht="20.25" customHeight="1" thickBot="1">
      <c r="A7" s="60"/>
      <c r="B7" s="62"/>
      <c r="C7" s="41">
        <v>1</v>
      </c>
      <c r="D7" s="41">
        <v>2</v>
      </c>
      <c r="E7" s="41">
        <v>3</v>
      </c>
      <c r="F7" s="41">
        <v>4</v>
      </c>
      <c r="G7" s="41">
        <v>5</v>
      </c>
      <c r="H7" s="41">
        <v>6</v>
      </c>
      <c r="I7" s="41">
        <v>7</v>
      </c>
      <c r="J7" s="41">
        <v>8</v>
      </c>
      <c r="K7" s="41">
        <v>9</v>
      </c>
      <c r="L7" s="41">
        <v>10</v>
      </c>
      <c r="M7" s="41">
        <v>11</v>
      </c>
      <c r="N7" s="41">
        <v>12</v>
      </c>
      <c r="O7" s="41">
        <v>13</v>
      </c>
      <c r="P7" s="41">
        <v>14</v>
      </c>
      <c r="Q7" s="41">
        <v>15</v>
      </c>
      <c r="R7" s="41">
        <v>16</v>
      </c>
      <c r="S7" s="41">
        <v>17</v>
      </c>
      <c r="T7" s="41">
        <v>18</v>
      </c>
      <c r="U7" s="41">
        <v>19</v>
      </c>
      <c r="V7" s="41">
        <v>20</v>
      </c>
      <c r="W7" s="41">
        <v>21</v>
      </c>
      <c r="X7" s="41">
        <v>22</v>
      </c>
      <c r="Y7" s="41">
        <v>23</v>
      </c>
      <c r="Z7" s="41">
        <v>24</v>
      </c>
      <c r="AA7" s="41">
        <v>25</v>
      </c>
      <c r="AB7" s="41">
        <v>26</v>
      </c>
      <c r="AC7" s="41">
        <v>27</v>
      </c>
      <c r="AD7" s="41">
        <v>28</v>
      </c>
      <c r="AE7" s="41">
        <v>29</v>
      </c>
      <c r="AF7" s="41"/>
      <c r="AG7" s="41">
        <v>30</v>
      </c>
      <c r="AH7" s="64"/>
    </row>
    <row r="8" spans="1:34" ht="16.5" customHeight="1" thickBot="1">
      <c r="A8" s="57" t="s">
        <v>37</v>
      </c>
      <c r="B8" s="58"/>
      <c r="C8" s="56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39">
        <f>AH9+AH10+AH11+AH12+AH13</f>
        <v>84</v>
      </c>
    </row>
    <row r="9" spans="1:34" ht="25.5" customHeight="1" thickBot="1">
      <c r="A9" s="5">
        <v>1</v>
      </c>
      <c r="B9" s="42" t="s">
        <v>38</v>
      </c>
      <c r="C9" s="31">
        <v>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9">
        <f>SUM(C9:AG9)</f>
        <v>4</v>
      </c>
    </row>
    <row r="10" spans="1:34" s="2" customFormat="1" ht="19.5" customHeight="1" thickBot="1">
      <c r="A10" s="6">
        <v>2</v>
      </c>
      <c r="B10" s="43" t="s">
        <v>17</v>
      </c>
      <c r="C10" s="32"/>
      <c r="D10" s="32">
        <v>2</v>
      </c>
      <c r="E10" s="32">
        <v>2</v>
      </c>
      <c r="F10" s="32">
        <v>2</v>
      </c>
      <c r="G10" s="32">
        <v>2</v>
      </c>
      <c r="H10" s="32">
        <v>2</v>
      </c>
      <c r="I10" s="32">
        <v>2</v>
      </c>
      <c r="J10" s="32">
        <v>2</v>
      </c>
      <c r="K10" s="32">
        <v>2</v>
      </c>
      <c r="L10" s="32"/>
      <c r="M10" s="32">
        <v>2</v>
      </c>
      <c r="N10" s="32">
        <v>2</v>
      </c>
      <c r="O10" s="32">
        <v>2</v>
      </c>
      <c r="P10" s="32">
        <v>2</v>
      </c>
      <c r="Q10" s="32">
        <v>2</v>
      </c>
      <c r="R10" s="32">
        <v>2</v>
      </c>
      <c r="S10" s="32">
        <v>2</v>
      </c>
      <c r="T10" s="32">
        <v>2</v>
      </c>
      <c r="U10" s="32">
        <v>2</v>
      </c>
      <c r="V10" s="32">
        <v>2</v>
      </c>
      <c r="W10" s="32">
        <v>2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9">
        <f>SUM(C10:AG10)</f>
        <v>38</v>
      </c>
    </row>
    <row r="11" spans="1:34" s="36" customFormat="1" ht="49.5" customHeight="1" thickBot="1">
      <c r="A11" s="34">
        <v>3</v>
      </c>
      <c r="B11" s="51" t="s">
        <v>39</v>
      </c>
      <c r="C11" s="35"/>
      <c r="D11" s="35">
        <v>2</v>
      </c>
      <c r="E11" s="35"/>
      <c r="F11" s="35"/>
      <c r="G11" s="35"/>
      <c r="H11" s="35">
        <v>2</v>
      </c>
      <c r="I11" s="35">
        <v>2</v>
      </c>
      <c r="J11" s="35">
        <v>2</v>
      </c>
      <c r="K11" s="35">
        <v>2</v>
      </c>
      <c r="L11" s="35"/>
      <c r="M11" s="35">
        <v>2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9">
        <f>SUM(C11:AG11)</f>
        <v>12</v>
      </c>
    </row>
    <row r="12" spans="1:34" s="2" customFormat="1" ht="50.25" customHeight="1" thickBot="1">
      <c r="A12" s="6">
        <v>4</v>
      </c>
      <c r="B12" s="51" t="s">
        <v>40</v>
      </c>
      <c r="C12" s="32"/>
      <c r="D12" s="32"/>
      <c r="E12" s="32">
        <v>2</v>
      </c>
      <c r="F12" s="32">
        <v>2</v>
      </c>
      <c r="G12" s="32">
        <v>2</v>
      </c>
      <c r="H12" s="32"/>
      <c r="I12" s="32"/>
      <c r="J12" s="32"/>
      <c r="K12" s="32"/>
      <c r="L12" s="32">
        <v>4</v>
      </c>
      <c r="M12" s="32"/>
      <c r="N12" s="32">
        <v>2</v>
      </c>
      <c r="O12" s="32">
        <v>2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9">
        <f>SUM(C12:AG12)</f>
        <v>14</v>
      </c>
    </row>
    <row r="13" spans="1:34" s="36" customFormat="1" ht="26.25" customHeight="1" thickBot="1">
      <c r="A13" s="45">
        <v>5</v>
      </c>
      <c r="B13" s="53" t="s">
        <v>41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>
        <v>2</v>
      </c>
      <c r="Q13" s="46">
        <v>2</v>
      </c>
      <c r="R13" s="46">
        <v>2</v>
      </c>
      <c r="S13" s="46">
        <v>2</v>
      </c>
      <c r="T13" s="46">
        <v>2</v>
      </c>
      <c r="U13" s="46">
        <v>2</v>
      </c>
      <c r="V13" s="46">
        <v>2</v>
      </c>
      <c r="W13" s="46">
        <v>2</v>
      </c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7">
        <f>SUM(C13:AG13)</f>
        <v>16</v>
      </c>
    </row>
    <row r="14" spans="1:34" s="36" customFormat="1" ht="26.25" customHeight="1" thickBot="1">
      <c r="A14" s="120"/>
      <c r="B14" s="121" t="s">
        <v>48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>
        <v>3</v>
      </c>
      <c r="Y14" s="122"/>
      <c r="Z14" s="122"/>
      <c r="AA14" s="122"/>
      <c r="AB14" s="122"/>
      <c r="AC14" s="122"/>
      <c r="AD14" s="122"/>
      <c r="AE14" s="122"/>
      <c r="AF14" s="123"/>
      <c r="AG14" s="123"/>
      <c r="AH14" s="40">
        <v>3</v>
      </c>
    </row>
    <row r="15" spans="1:34" s="2" customFormat="1" ht="30" customHeight="1" thickBot="1">
      <c r="A15" s="116" t="s">
        <v>42</v>
      </c>
      <c r="B15" s="117"/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40">
        <f>AH16+AH17+AH18</f>
        <v>16</v>
      </c>
    </row>
    <row r="16" spans="1:34" s="2" customFormat="1" ht="18" customHeight="1" thickBot="1">
      <c r="A16" s="37">
        <v>1</v>
      </c>
      <c r="B16" s="48" t="s">
        <v>43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>
        <v>4</v>
      </c>
      <c r="AB16" s="38">
        <v>3</v>
      </c>
      <c r="AC16" s="38"/>
      <c r="AD16" s="38"/>
      <c r="AE16" s="38"/>
      <c r="AF16" s="38"/>
      <c r="AG16" s="38"/>
      <c r="AH16" s="49">
        <f>SUM(C16:AG16)</f>
        <v>7</v>
      </c>
    </row>
    <row r="17" spans="1:34" s="2" customFormat="1" ht="18" customHeight="1" thickBot="1">
      <c r="A17" s="6">
        <v>2</v>
      </c>
      <c r="B17" s="44" t="s">
        <v>44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>
        <v>1</v>
      </c>
      <c r="AC17" s="33">
        <v>2</v>
      </c>
      <c r="AD17" s="33"/>
      <c r="AE17" s="33"/>
      <c r="AF17" s="33"/>
      <c r="AG17" s="33"/>
      <c r="AH17" s="39">
        <f>SUM(C17:AG17)</f>
        <v>3</v>
      </c>
    </row>
    <row r="18" spans="1:34" s="2" customFormat="1" ht="27" customHeight="1" thickBot="1">
      <c r="A18" s="23">
        <v>3</v>
      </c>
      <c r="B18" s="44" t="s">
        <v>45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>
        <v>4</v>
      </c>
      <c r="AE18" s="33">
        <v>2</v>
      </c>
      <c r="AF18" s="33"/>
      <c r="AG18" s="33"/>
      <c r="AH18" s="47">
        <f>SUM(C18:AG18)</f>
        <v>6</v>
      </c>
    </row>
    <row r="19" spans="1:34" s="2" customFormat="1" ht="27" customHeight="1" thickBot="1">
      <c r="A19" s="29"/>
      <c r="B19" s="124" t="s">
        <v>48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>
        <v>1</v>
      </c>
      <c r="AD19" s="50"/>
      <c r="AE19" s="50"/>
      <c r="AF19" s="50"/>
      <c r="AG19" s="50"/>
      <c r="AH19" s="40">
        <v>1</v>
      </c>
    </row>
    <row r="20" spans="1:34" s="2" customFormat="1" ht="18.75" customHeight="1" thickBot="1">
      <c r="A20" s="29"/>
      <c r="B20" s="52" t="s">
        <v>33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>
        <v>2</v>
      </c>
      <c r="AG20" s="50"/>
      <c r="AH20" s="40">
        <v>2</v>
      </c>
    </row>
    <row r="21" spans="1:34" s="2" customFormat="1" ht="24.75" customHeight="1" thickBot="1">
      <c r="A21" s="29"/>
      <c r="B21" s="52" t="s">
        <v>46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>
        <v>2</v>
      </c>
      <c r="AH21" s="40">
        <v>2</v>
      </c>
    </row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</sheetData>
  <sheetProtection/>
  <mergeCells count="10">
    <mergeCell ref="AH6:AH7"/>
    <mergeCell ref="B3:AG3"/>
    <mergeCell ref="B4:AG4"/>
    <mergeCell ref="C6:AG6"/>
    <mergeCell ref="C8:AG8"/>
    <mergeCell ref="A15:B15"/>
    <mergeCell ref="A8:B8"/>
    <mergeCell ref="C15:AG15"/>
    <mergeCell ref="A6:A7"/>
    <mergeCell ref="B6:B7"/>
  </mergeCells>
  <printOptions/>
  <pageMargins left="0.7874015748031497" right="0.15748031496062992" top="0.2755905511811024" bottom="0.31496062992125984" header="0.275590551181102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4">
      <selection activeCell="G16" sqref="G16"/>
    </sheetView>
  </sheetViews>
  <sheetFormatPr defaultColWidth="9.00390625" defaultRowHeight="12.75"/>
  <cols>
    <col min="1" max="1" width="5.75390625" style="0" customWidth="1"/>
    <col min="2" max="2" width="23.375" style="0" customWidth="1"/>
    <col min="3" max="3" width="2.125" style="0" customWidth="1"/>
    <col min="4" max="4" width="16.875" style="0" customWidth="1"/>
    <col min="5" max="5" width="9.875" style="0" customWidth="1"/>
    <col min="6" max="6" width="13.00390625" style="0" customWidth="1"/>
    <col min="7" max="7" width="19.125" style="0" customWidth="1"/>
  </cols>
  <sheetData>
    <row r="1" spans="6:17" ht="18">
      <c r="F1" s="93" t="s">
        <v>14</v>
      </c>
      <c r="G1" s="93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6:17" ht="15">
      <c r="F2" s="94" t="s">
        <v>28</v>
      </c>
      <c r="G2" s="94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6:17" ht="15">
      <c r="F3" s="94" t="s">
        <v>26</v>
      </c>
      <c r="G3" s="94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6:17" ht="31.5" customHeight="1">
      <c r="F4" s="94" t="s">
        <v>27</v>
      </c>
      <c r="G4" s="94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7" ht="18">
      <c r="A6" s="85" t="s">
        <v>15</v>
      </c>
      <c r="B6" s="85"/>
      <c r="C6" s="85"/>
      <c r="D6" s="85"/>
      <c r="E6" s="85"/>
      <c r="F6" s="85"/>
      <c r="G6" s="85"/>
    </row>
    <row r="7" spans="1:7" ht="18">
      <c r="A7" s="85" t="s">
        <v>12</v>
      </c>
      <c r="B7" s="85"/>
      <c r="C7" s="85"/>
      <c r="D7" s="85"/>
      <c r="E7" s="85"/>
      <c r="F7" s="85"/>
      <c r="G7" s="85"/>
    </row>
    <row r="8" spans="1:7" ht="18">
      <c r="A8" s="85" t="s">
        <v>29</v>
      </c>
      <c r="B8" s="85"/>
      <c r="C8" s="85"/>
      <c r="D8" s="85"/>
      <c r="E8" s="85"/>
      <c r="F8" s="85"/>
      <c r="G8" s="85"/>
    </row>
    <row r="9" spans="1:7" ht="6.75" customHeight="1">
      <c r="A9" s="4"/>
      <c r="B9" s="4"/>
      <c r="C9" s="4"/>
      <c r="D9" s="4"/>
      <c r="E9" s="4"/>
      <c r="F9" s="4"/>
      <c r="G9" s="4"/>
    </row>
    <row r="10" spans="1:7" ht="20.25">
      <c r="A10" s="89" t="s">
        <v>16</v>
      </c>
      <c r="B10" s="89"/>
      <c r="C10" s="89"/>
      <c r="D10" s="89"/>
      <c r="E10" s="89"/>
      <c r="F10" s="89"/>
      <c r="G10" s="89"/>
    </row>
    <row r="11" ht="7.5" customHeight="1" thickBot="1"/>
    <row r="12" spans="1:7" s="1" customFormat="1" ht="27.75" customHeight="1" thickBot="1">
      <c r="A12" s="86" t="s">
        <v>0</v>
      </c>
      <c r="B12" s="97" t="s">
        <v>8</v>
      </c>
      <c r="C12" s="98"/>
      <c r="D12" s="99"/>
      <c r="E12" s="90" t="s">
        <v>3</v>
      </c>
      <c r="F12" s="92"/>
      <c r="G12" s="91"/>
    </row>
    <row r="13" spans="1:7" s="1" customFormat="1" ht="18.75" thickBot="1">
      <c r="A13" s="87"/>
      <c r="B13" s="100"/>
      <c r="C13" s="101"/>
      <c r="D13" s="102"/>
      <c r="E13" s="83" t="s">
        <v>5</v>
      </c>
      <c r="F13" s="90" t="s">
        <v>4</v>
      </c>
      <c r="G13" s="91"/>
    </row>
    <row r="14" spans="1:7" s="1" customFormat="1" ht="56.25" customHeight="1" thickBot="1">
      <c r="A14" s="88"/>
      <c r="B14" s="100"/>
      <c r="C14" s="101"/>
      <c r="D14" s="102"/>
      <c r="E14" s="84"/>
      <c r="F14" s="8" t="s">
        <v>7</v>
      </c>
      <c r="G14" s="9" t="s">
        <v>6</v>
      </c>
    </row>
    <row r="15" spans="1:7" s="1" customFormat="1" ht="34.5" customHeight="1">
      <c r="A15" s="14">
        <v>1</v>
      </c>
      <c r="B15" s="103" t="s">
        <v>18</v>
      </c>
      <c r="C15" s="103"/>
      <c r="D15" s="103"/>
      <c r="E15" s="18">
        <v>110</v>
      </c>
      <c r="F15" s="18">
        <v>84</v>
      </c>
      <c r="G15" s="19">
        <v>26</v>
      </c>
    </row>
    <row r="16" spans="1:7" s="7" customFormat="1" ht="30.75" customHeight="1">
      <c r="A16" s="15">
        <v>2</v>
      </c>
      <c r="B16" s="71" t="s">
        <v>19</v>
      </c>
      <c r="C16" s="71"/>
      <c r="D16" s="71"/>
      <c r="E16" s="10">
        <v>48</v>
      </c>
      <c r="F16" s="10">
        <v>35</v>
      </c>
      <c r="G16" s="16">
        <v>13</v>
      </c>
    </row>
    <row r="17" spans="1:7" s="7" customFormat="1" ht="30.75" customHeight="1">
      <c r="A17" s="15">
        <v>3</v>
      </c>
      <c r="B17" s="71" t="s">
        <v>20</v>
      </c>
      <c r="C17" s="71"/>
      <c r="D17" s="71"/>
      <c r="E17" s="10">
        <v>18</v>
      </c>
      <c r="F17" s="10">
        <v>16</v>
      </c>
      <c r="G17" s="16">
        <v>2</v>
      </c>
    </row>
    <row r="18" spans="1:7" s="7" customFormat="1" ht="30.75" customHeight="1">
      <c r="A18" s="15">
        <v>4</v>
      </c>
      <c r="B18" s="71" t="s">
        <v>25</v>
      </c>
      <c r="C18" s="71"/>
      <c r="D18" s="71"/>
      <c r="E18" s="10">
        <v>26</v>
      </c>
      <c r="F18" s="10">
        <v>26</v>
      </c>
      <c r="G18" s="16" t="s">
        <v>13</v>
      </c>
    </row>
    <row r="19" spans="1:7" s="7" customFormat="1" ht="30.75" customHeight="1">
      <c r="A19" s="15">
        <v>5</v>
      </c>
      <c r="B19" s="71" t="s">
        <v>21</v>
      </c>
      <c r="C19" s="71"/>
      <c r="D19" s="71"/>
      <c r="E19" s="10">
        <v>24</v>
      </c>
      <c r="F19" s="10">
        <v>8</v>
      </c>
      <c r="G19" s="16">
        <v>16</v>
      </c>
    </row>
    <row r="20" spans="1:7" s="7" customFormat="1" ht="23.25" customHeight="1">
      <c r="A20" s="15"/>
      <c r="B20" s="71" t="s">
        <v>9</v>
      </c>
      <c r="C20" s="71"/>
      <c r="D20" s="71"/>
      <c r="E20" s="10">
        <v>226</v>
      </c>
      <c r="F20" s="10">
        <v>169</v>
      </c>
      <c r="G20" s="16">
        <v>57</v>
      </c>
    </row>
    <row r="21" spans="1:7" s="7" customFormat="1" ht="23.25" customHeight="1">
      <c r="A21" s="15"/>
      <c r="B21" s="71" t="s">
        <v>22</v>
      </c>
      <c r="C21" s="71"/>
      <c r="D21" s="71"/>
      <c r="E21" s="71"/>
      <c r="F21" s="71"/>
      <c r="G21" s="108"/>
    </row>
    <row r="22" spans="1:7" s="7" customFormat="1" ht="74.25" customHeight="1">
      <c r="A22" s="24"/>
      <c r="B22" s="77" t="s">
        <v>30</v>
      </c>
      <c r="C22" s="77"/>
      <c r="D22" s="77"/>
      <c r="E22" s="25">
        <v>1</v>
      </c>
      <c r="F22" s="26">
        <v>1</v>
      </c>
      <c r="G22" s="16"/>
    </row>
    <row r="23" spans="1:7" s="7" customFormat="1" ht="14.25" customHeight="1">
      <c r="A23" s="75"/>
      <c r="B23" s="69" t="s">
        <v>10</v>
      </c>
      <c r="C23" s="12">
        <v>2</v>
      </c>
      <c r="D23" s="79" t="s">
        <v>23</v>
      </c>
      <c r="E23" s="81"/>
      <c r="F23" s="109"/>
      <c r="G23" s="73"/>
    </row>
    <row r="24" spans="1:7" s="7" customFormat="1" ht="8.25" customHeight="1">
      <c r="A24" s="76"/>
      <c r="B24" s="78"/>
      <c r="C24" s="11"/>
      <c r="D24" s="80"/>
      <c r="E24" s="82"/>
      <c r="F24" s="110"/>
      <c r="G24" s="74"/>
    </row>
    <row r="25" spans="1:7" s="7" customFormat="1" ht="20.25" customHeight="1">
      <c r="A25" s="15"/>
      <c r="B25" s="95" t="s">
        <v>11</v>
      </c>
      <c r="C25" s="96"/>
      <c r="D25" s="80"/>
      <c r="E25" s="10">
        <v>227</v>
      </c>
      <c r="F25" s="10">
        <v>170</v>
      </c>
      <c r="G25" s="16">
        <v>57</v>
      </c>
    </row>
    <row r="26" spans="1:7" s="7" customFormat="1" ht="12.75" customHeight="1">
      <c r="A26" s="67"/>
      <c r="B26" s="69" t="s">
        <v>10</v>
      </c>
      <c r="C26" s="12">
        <v>2</v>
      </c>
      <c r="D26" s="13"/>
      <c r="E26" s="111">
        <v>145</v>
      </c>
      <c r="F26" s="113"/>
      <c r="G26" s="106"/>
    </row>
    <row r="27" spans="1:7" s="7" customFormat="1" ht="12" customHeight="1" thickBot="1">
      <c r="A27" s="68"/>
      <c r="B27" s="70"/>
      <c r="C27" s="27"/>
      <c r="D27" s="28"/>
      <c r="E27" s="112"/>
      <c r="F27" s="114"/>
      <c r="G27" s="107"/>
    </row>
    <row r="28" s="7" customFormat="1" ht="9" customHeight="1"/>
    <row r="29" spans="2:7" s="7" customFormat="1" ht="29.25" customHeight="1">
      <c r="B29" s="72" t="s">
        <v>24</v>
      </c>
      <c r="C29" s="72"/>
      <c r="D29" s="72"/>
      <c r="E29" s="72"/>
      <c r="F29" s="72"/>
      <c r="G29" s="72"/>
    </row>
    <row r="30" spans="2:7" s="7" customFormat="1" ht="45" customHeight="1">
      <c r="B30" s="104" t="s">
        <v>31</v>
      </c>
      <c r="C30" s="104"/>
      <c r="D30" s="104"/>
      <c r="E30" s="104"/>
      <c r="F30" s="104"/>
      <c r="G30" s="104"/>
    </row>
    <row r="31" spans="1:7" s="7" customFormat="1" ht="12.75" customHeight="1">
      <c r="A31" s="17">
        <v>1</v>
      </c>
      <c r="B31" s="105" t="s">
        <v>32</v>
      </c>
      <c r="C31" s="105"/>
      <c r="D31" s="105"/>
      <c r="E31" s="105"/>
      <c r="F31" s="105"/>
      <c r="G31" s="105"/>
    </row>
    <row r="32" spans="2:7" s="1" customFormat="1" ht="16.5" customHeight="1">
      <c r="B32" s="105"/>
      <c r="C32" s="105"/>
      <c r="D32" s="105"/>
      <c r="E32" s="105"/>
      <c r="F32" s="105"/>
      <c r="G32" s="105"/>
    </row>
    <row r="33" s="1" customFormat="1" ht="9.75" customHeight="1"/>
    <row r="34" spans="1:7" s="1" customFormat="1" ht="10.5" customHeight="1">
      <c r="A34" s="17">
        <v>2</v>
      </c>
      <c r="B34" s="115" t="s">
        <v>34</v>
      </c>
      <c r="C34" s="115"/>
      <c r="D34" s="115"/>
      <c r="E34" s="115"/>
      <c r="F34" s="115"/>
      <c r="G34" s="115"/>
    </row>
    <row r="35" spans="2:7" s="1" customFormat="1" ht="45.75" customHeight="1">
      <c r="B35" s="115"/>
      <c r="C35" s="115"/>
      <c r="D35" s="115"/>
      <c r="E35" s="115"/>
      <c r="F35" s="115"/>
      <c r="G35" s="115"/>
    </row>
    <row r="36" spans="2:7" s="1" customFormat="1" ht="14.25" customHeight="1">
      <c r="B36" s="104"/>
      <c r="C36" s="104"/>
      <c r="D36" s="104"/>
      <c r="E36" s="104"/>
      <c r="F36" s="104"/>
      <c r="G36" s="104"/>
    </row>
    <row r="37" s="1" customFormat="1" ht="23.25" customHeight="1"/>
    <row r="38" s="1" customFormat="1" ht="23.25" customHeight="1"/>
    <row r="39" s="1" customFormat="1" ht="23.25" customHeight="1"/>
    <row r="40" s="1" customFormat="1" ht="23.25" customHeight="1"/>
    <row r="41" s="1" customFormat="1" ht="23.25" customHeight="1"/>
    <row r="42" s="1" customFormat="1" ht="23.25" customHeight="1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</sheetData>
  <sheetProtection/>
  <mergeCells count="38">
    <mergeCell ref="B36:G36"/>
    <mergeCell ref="B31:G32"/>
    <mergeCell ref="G26:G27"/>
    <mergeCell ref="B30:G30"/>
    <mergeCell ref="B19:D19"/>
    <mergeCell ref="B21:G21"/>
    <mergeCell ref="F23:F24"/>
    <mergeCell ref="E26:E27"/>
    <mergeCell ref="F26:F27"/>
    <mergeCell ref="B34:G35"/>
    <mergeCell ref="F1:G1"/>
    <mergeCell ref="F2:G2"/>
    <mergeCell ref="F3:G3"/>
    <mergeCell ref="F4:G4"/>
    <mergeCell ref="B25:D25"/>
    <mergeCell ref="B12:D14"/>
    <mergeCell ref="B15:D15"/>
    <mergeCell ref="B16:D16"/>
    <mergeCell ref="B20:D20"/>
    <mergeCell ref="B18:D18"/>
    <mergeCell ref="E13:E14"/>
    <mergeCell ref="A6:G6"/>
    <mergeCell ref="A7:G7"/>
    <mergeCell ref="A8:G8"/>
    <mergeCell ref="A12:A14"/>
    <mergeCell ref="A10:G10"/>
    <mergeCell ref="F13:G13"/>
    <mergeCell ref="E12:G12"/>
    <mergeCell ref="A26:A27"/>
    <mergeCell ref="B26:B27"/>
    <mergeCell ref="B17:D17"/>
    <mergeCell ref="B29:G29"/>
    <mergeCell ref="G23:G24"/>
    <mergeCell ref="A23:A24"/>
    <mergeCell ref="B22:D22"/>
    <mergeCell ref="B23:B24"/>
    <mergeCell ref="D23:D24"/>
    <mergeCell ref="E23:E24"/>
  </mergeCells>
  <printOptions/>
  <pageMargins left="0.85" right="0.19" top="0.47" bottom="0.18" header="0.6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user</cp:lastModifiedBy>
  <cp:lastPrinted>2014-09-23T10:47:37Z</cp:lastPrinted>
  <dcterms:created xsi:type="dcterms:W3CDTF">2007-12-13T07:02:15Z</dcterms:created>
  <dcterms:modified xsi:type="dcterms:W3CDTF">2014-09-23T10:47:40Z</dcterms:modified>
  <cp:category/>
  <cp:version/>
  <cp:contentType/>
  <cp:contentStatus/>
</cp:coreProperties>
</file>